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.学生综合素质测评成绩汇总表" sheetId="1" r:id="rId1"/>
    <sheet name="附件2.优秀大学生评定结果统计表" sheetId="5" r:id="rId2"/>
    <sheet name="附件3.优秀学生干部评定结果统计表" sheetId="4" r:id="rId3"/>
    <sheet name="附件4.学生先进班集体汇总表" sheetId="6" r:id="rId4"/>
    <sheet name="Sheet2" sheetId="2" state="hidden" r:id="rId5"/>
    <sheet name="Sheet3" sheetId="3" state="hidden" r:id="rId6"/>
  </sheets>
  <definedNames>
    <definedName name="_xlnm.Print_Area" localSheetId="0">附件1.学生综合素质测评成绩汇总表!$A$1:$P$24</definedName>
    <definedName name="_xlnm.Print_Area" localSheetId="1">附件2.优秀大学生评定结果统计表!$A$1:$M$23</definedName>
    <definedName name="_xlnm.Print_Area" localSheetId="2">附件3.优秀学生干部评定结果统计表!$A$1:$M$23</definedName>
    <definedName name="_xlnm.Print_Area" localSheetId="3">附件4.学生先进班集体汇总表!$A$1:$E$24</definedName>
    <definedName name="_xlnm.Print_Titles" localSheetId="0">附件1.学生综合素质测评成绩汇总表!$4:$4</definedName>
    <definedName name="_xlnm.Print_Titles" localSheetId="1">附件2.优秀大学生评定结果统计表!$4:$4</definedName>
    <definedName name="_xlnm.Print_Titles" localSheetId="2">附件3.优秀学生干部评定结果统计表!$4:$4</definedName>
    <definedName name="_xlnm.Print_Titles" localSheetId="3">附件4.学生先进班集体汇总表!$4:$4</definedName>
  </definedNames>
  <calcPr calcId="144525"/>
</workbook>
</file>

<file path=xl/sharedStrings.xml><?xml version="1.0" encoding="utf-8"?>
<sst xmlns="http://schemas.openxmlformats.org/spreadsheetml/2006/main" count="76" uniqueCount="39">
  <si>
    <t>附件1：</t>
  </si>
  <si>
    <t>2019-2020学年学生综合素质测评成绩汇总表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</si>
  <si>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</si>
  <si>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</si>
  <si>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</si>
  <si>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</si>
  <si>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</si>
  <si>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</si>
  <si>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</si>
  <si>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</si>
  <si>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</si>
  <si>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</si>
  <si>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</si>
  <si>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</si>
  <si>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</si>
  <si>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</si>
  <si>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</si>
  <si>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</si>
  <si>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</si>
  <si>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示例</t>
  </si>
  <si>
    <t>2017***142</t>
  </si>
  <si>
    <t>王**</t>
  </si>
  <si>
    <t>农学1704班</t>
  </si>
  <si>
    <t>附件2：</t>
  </si>
  <si>
    <t>2019-2020学年优秀大学生评定结果统计表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</si>
  <si>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</si>
  <si>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性别</t>
  </si>
  <si>
    <t>班级</t>
  </si>
  <si>
    <t>男</t>
  </si>
  <si>
    <t>农学类1705</t>
  </si>
  <si>
    <t>附件3：</t>
  </si>
  <si>
    <t>2019-2020学年优秀学生干部评定结果统计表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</si>
  <si>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</si>
  <si>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附件4：</t>
  </si>
  <si>
    <t>2019-2020学年先进班集体评定结果统计表</t>
  </si>
  <si>
    <t>班级名称</t>
  </si>
  <si>
    <t>班级人数</t>
  </si>
  <si>
    <t>班主任姓名</t>
  </si>
  <si>
    <t>2017级机械设计制造及其自动化专业1班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</si>
</sst>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178" formatCode="0.0%"/>
    <numFmt numFmtId="42" formatCode="_ &quot;￥&quot;* #,##0_ ;_ &quot;￥&quot;* \-#,##0_ ;_ &quot;￥&quot;* &quot;-&quot;_ ;_ @_ "/>
    <numFmt numFmtId="41" formatCode="_ * #,##0_ ;_ * \-#,##0_ ;_ * &quot;-&quot;_ ;_ @_ "/>
    <numFmt numFmtId="179" formatCode="0_);[Red]\(0\)"/>
  </numFmts>
  <fonts count="32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4" borderId="3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9" borderId="35" applyNumberFormat="0" applyAlignment="0" applyProtection="0">
      <alignment vertical="center"/>
    </xf>
    <xf numFmtId="0" fontId="30" fillId="9" borderId="38" applyNumberFormat="0" applyAlignment="0" applyProtection="0">
      <alignment vertical="center"/>
    </xf>
    <xf numFmtId="0" fontId="23" fillId="19" borderId="3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/>
    </xf>
    <xf numFmtId="0" fontId="8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49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49" applyNumberFormat="1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 shrinkToFit="1"/>
    </xf>
    <xf numFmtId="0" fontId="9" fillId="0" borderId="0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4" fillId="0" borderId="5" xfId="1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8" fontId="5" fillId="0" borderId="5" xfId="1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8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177" fontId="1" fillId="0" borderId="10" xfId="49" applyNumberFormat="1" applyFont="1" applyBorder="1" applyAlignment="1" applyProtection="1">
      <alignment horizontal="center" vertical="center" wrapText="1"/>
    </xf>
    <xf numFmtId="177" fontId="1" fillId="0" borderId="8" xfId="49" applyNumberFormat="1" applyFont="1" applyBorder="1" applyAlignment="1" applyProtection="1">
      <alignment horizontal="center" vertical="center" wrapText="1"/>
    </xf>
    <xf numFmtId="177" fontId="1" fillId="0" borderId="9" xfId="49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49" applyNumberFormat="1" applyFont="1" applyFill="1" applyBorder="1" applyAlignment="1">
      <alignment horizontal="center" vertical="center"/>
    </xf>
    <xf numFmtId="0" fontId="4" fillId="0" borderId="6" xfId="49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3" xfId="49" applyNumberFormat="1" applyFont="1" applyFill="1" applyBorder="1" applyAlignment="1">
      <alignment horizontal="center" vertical="center"/>
    </xf>
    <xf numFmtId="0" fontId="5" fillId="0" borderId="14" xfId="49" applyNumberFormat="1" applyFont="1" applyFill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49" applyNumberFormat="1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14" xfId="49" applyNumberFormat="1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7" xfId="49" applyNumberFormat="1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7" fontId="1" fillId="0" borderId="18" xfId="49" applyNumberFormat="1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 wrapText="1"/>
    </xf>
    <xf numFmtId="0" fontId="1" fillId="0" borderId="19" xfId="49" applyFont="1" applyBorder="1" applyAlignment="1" applyProtection="1">
      <alignment horizontal="center" vertical="center" wrapText="1"/>
    </xf>
    <xf numFmtId="178" fontId="4" fillId="0" borderId="20" xfId="11" applyNumberFormat="1" applyFont="1" applyFill="1" applyBorder="1" applyAlignment="1">
      <alignment horizontal="center" vertical="center"/>
    </xf>
    <xf numFmtId="0" fontId="4" fillId="0" borderId="21" xfId="49" applyNumberFormat="1" applyFont="1" applyFill="1" applyBorder="1" applyAlignment="1">
      <alignment horizontal="center" vertical="center"/>
    </xf>
    <xf numFmtId="178" fontId="4" fillId="0" borderId="12" xfId="11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178" fontId="5" fillId="0" borderId="23" xfId="11" applyNumberFormat="1" applyFont="1" applyFill="1" applyBorder="1" applyAlignment="1">
      <alignment horizontal="center" vertical="center"/>
    </xf>
    <xf numFmtId="0" fontId="5" fillId="0" borderId="24" xfId="49" applyNumberFormat="1" applyFont="1" applyFill="1" applyBorder="1" applyAlignment="1">
      <alignment horizontal="center" vertical="center"/>
    </xf>
    <xf numFmtId="178" fontId="5" fillId="0" borderId="15" xfId="11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8" fontId="5" fillId="0" borderId="14" xfId="11" applyNumberFormat="1" applyFont="1" applyFill="1" applyBorder="1" applyAlignment="1">
      <alignment horizontal="center" vertical="center"/>
    </xf>
    <xf numFmtId="178" fontId="5" fillId="0" borderId="26" xfId="11" applyNumberFormat="1" applyFont="1" applyFill="1" applyBorder="1" applyAlignment="1">
      <alignment horizontal="center" vertical="center"/>
    </xf>
    <xf numFmtId="178" fontId="5" fillId="0" borderId="17" xfId="11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8" xfId="49" applyFont="1" applyBorder="1" applyAlignment="1" applyProtection="1">
      <alignment horizontal="center" vertical="center" wrapText="1"/>
    </xf>
    <xf numFmtId="0" fontId="1" fillId="0" borderId="29" xfId="49" applyFont="1" applyBorder="1" applyAlignment="1" applyProtection="1">
      <alignment horizontal="center" vertical="center" wrapText="1"/>
    </xf>
    <xf numFmtId="0" fontId="1" fillId="0" borderId="30" xfId="49" applyFont="1" applyBorder="1" applyAlignment="1" applyProtection="1">
      <alignment horizontal="center" vertical="center" wrapText="1"/>
    </xf>
    <xf numFmtId="177" fontId="1" fillId="0" borderId="28" xfId="49" applyNumberFormat="1" applyFont="1" applyBorder="1" applyAlignment="1" applyProtection="1">
      <alignment horizontal="center" vertical="center" wrapText="1"/>
    </xf>
    <xf numFmtId="177" fontId="1" fillId="0" borderId="29" xfId="49" applyNumberFormat="1" applyFont="1" applyBorder="1" applyAlignment="1" applyProtection="1">
      <alignment horizontal="center" vertical="center" wrapText="1"/>
    </xf>
    <xf numFmtId="0" fontId="4" fillId="0" borderId="31" xfId="49" applyFont="1" applyBorder="1" applyAlignment="1" applyProtection="1">
      <alignment horizontal="center" vertical="center" wrapText="1"/>
    </xf>
    <xf numFmtId="0" fontId="4" fillId="0" borderId="21" xfId="49" applyFont="1" applyBorder="1" applyAlignment="1" applyProtection="1">
      <alignment horizontal="center" vertical="center" wrapText="1"/>
    </xf>
    <xf numFmtId="0" fontId="4" fillId="0" borderId="6" xfId="49" applyFont="1" applyBorder="1" applyAlignment="1" applyProtection="1">
      <alignment horizontal="center" vertical="center" shrinkToFit="1"/>
    </xf>
    <xf numFmtId="0" fontId="4" fillId="0" borderId="6" xfId="49" applyFont="1" applyBorder="1" applyAlignment="1" applyProtection="1">
      <alignment horizontal="center" vertical="center" wrapText="1"/>
    </xf>
    <xf numFmtId="0" fontId="4" fillId="0" borderId="20" xfId="49" applyFont="1" applyBorder="1" applyAlignment="1" applyProtection="1">
      <alignment horizontal="center" vertical="center" wrapText="1"/>
    </xf>
    <xf numFmtId="176" fontId="4" fillId="0" borderId="21" xfId="49" applyNumberFormat="1" applyFont="1" applyBorder="1" applyAlignment="1" applyProtection="1">
      <alignment horizontal="center" vertical="center" wrapText="1"/>
    </xf>
    <xf numFmtId="176" fontId="4" fillId="0" borderId="6" xfId="49" applyNumberFormat="1" applyFont="1" applyBorder="1" applyAlignment="1" applyProtection="1">
      <alignment horizontal="center" vertical="center" wrapText="1"/>
    </xf>
    <xf numFmtId="0" fontId="5" fillId="0" borderId="32" xfId="49" applyFont="1" applyBorder="1" applyAlignment="1" applyProtection="1">
      <alignment horizontal="center" vertical="center" wrapText="1"/>
    </xf>
    <xf numFmtId="0" fontId="5" fillId="0" borderId="24" xfId="49" applyFont="1" applyBorder="1" applyAlignment="1" applyProtection="1">
      <alignment horizontal="center" vertical="center" wrapText="1"/>
    </xf>
    <xf numFmtId="0" fontId="5" fillId="0" borderId="14" xfId="49" applyFont="1" applyBorder="1" applyAlignment="1" applyProtection="1">
      <alignment horizontal="center" vertical="center" shrinkToFit="1"/>
    </xf>
    <xf numFmtId="0" fontId="5" fillId="0" borderId="14" xfId="49" applyFont="1" applyBorder="1" applyAlignment="1" applyProtection="1">
      <alignment horizontal="center" vertical="center" wrapText="1"/>
    </xf>
    <xf numFmtId="0" fontId="5" fillId="0" borderId="23" xfId="49" applyFont="1" applyBorder="1" applyAlignment="1" applyProtection="1">
      <alignment horizontal="center" vertical="center" wrapText="1"/>
    </xf>
    <xf numFmtId="176" fontId="5" fillId="0" borderId="24" xfId="49" applyNumberFormat="1" applyFont="1" applyBorder="1" applyAlignment="1" applyProtection="1">
      <alignment horizontal="center" vertical="center" wrapText="1"/>
    </xf>
    <xf numFmtId="176" fontId="5" fillId="0" borderId="14" xfId="49" applyNumberFormat="1" applyFont="1" applyBorder="1" applyAlignment="1" applyProtection="1">
      <alignment horizontal="center" vertical="center" wrapText="1"/>
    </xf>
    <xf numFmtId="0" fontId="5" fillId="0" borderId="32" xfId="49" applyFont="1" applyFill="1" applyBorder="1" applyAlignment="1" applyProtection="1">
      <alignment horizontal="center" vertical="center" wrapText="1"/>
    </xf>
    <xf numFmtId="0" fontId="5" fillId="0" borderId="24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 shrinkToFit="1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23" xfId="49" applyFont="1" applyFill="1" applyBorder="1" applyAlignment="1" applyProtection="1">
      <alignment horizontal="center" vertical="center" wrapText="1"/>
    </xf>
    <xf numFmtId="176" fontId="5" fillId="0" borderId="24" xfId="49" applyNumberFormat="1" applyFont="1" applyFill="1" applyBorder="1" applyAlignment="1" applyProtection="1">
      <alignment horizontal="center" vertical="center" wrapText="1"/>
    </xf>
    <xf numFmtId="176" fontId="5" fillId="0" borderId="14" xfId="49" applyNumberFormat="1" applyFont="1" applyFill="1" applyBorder="1" applyAlignment="1" applyProtection="1">
      <alignment horizontal="center" vertical="center" wrapText="1"/>
    </xf>
    <xf numFmtId="177" fontId="1" fillId="0" borderId="30" xfId="49" applyNumberFormat="1" applyFont="1" applyBorder="1" applyAlignment="1" applyProtection="1">
      <alignment horizontal="center" vertical="center" wrapText="1"/>
    </xf>
    <xf numFmtId="0" fontId="1" fillId="0" borderId="18" xfId="49" applyFont="1" applyBorder="1" applyAlignment="1" applyProtection="1">
      <alignment horizontal="center" vertical="center" wrapText="1"/>
    </xf>
    <xf numFmtId="176" fontId="4" fillId="0" borderId="20" xfId="49" applyNumberFormat="1" applyFont="1" applyBorder="1" applyAlignment="1" applyProtection="1">
      <alignment horizontal="center" vertical="center" wrapText="1"/>
    </xf>
    <xf numFmtId="179" fontId="4" fillId="0" borderId="21" xfId="49" applyNumberFormat="1" applyFont="1" applyBorder="1" applyAlignment="1" applyProtection="1">
      <alignment horizontal="center" vertical="center" wrapText="1"/>
    </xf>
    <xf numFmtId="179" fontId="4" fillId="0" borderId="6" xfId="49" applyNumberFormat="1" applyFont="1" applyBorder="1" applyAlignment="1" applyProtection="1">
      <alignment horizontal="center" vertical="center" wrapText="1"/>
    </xf>
    <xf numFmtId="178" fontId="4" fillId="0" borderId="20" xfId="11" applyNumberFormat="1" applyFont="1" applyBorder="1" applyAlignment="1" applyProtection="1">
      <alignment horizontal="center" vertical="center" wrapText="1"/>
    </xf>
    <xf numFmtId="0" fontId="4" fillId="0" borderId="33" xfId="49" applyFont="1" applyBorder="1" applyAlignment="1" applyProtection="1">
      <alignment horizontal="center" vertical="center" wrapText="1"/>
    </xf>
    <xf numFmtId="176" fontId="5" fillId="0" borderId="23" xfId="49" applyNumberFormat="1" applyFont="1" applyBorder="1" applyAlignment="1" applyProtection="1">
      <alignment horizontal="center" vertical="center" wrapText="1"/>
    </xf>
    <xf numFmtId="179" fontId="5" fillId="0" borderId="24" xfId="49" applyNumberFormat="1" applyFont="1" applyBorder="1" applyAlignment="1" applyProtection="1">
      <alignment horizontal="center" vertical="center" wrapText="1"/>
    </xf>
    <xf numFmtId="179" fontId="5" fillId="0" borderId="14" xfId="49" applyNumberFormat="1" applyFont="1" applyBorder="1" applyAlignment="1" applyProtection="1">
      <alignment horizontal="center" vertical="center" wrapText="1"/>
    </xf>
    <xf numFmtId="0" fontId="5" fillId="0" borderId="34" xfId="49" applyFont="1" applyBorder="1" applyAlignment="1" applyProtection="1">
      <alignment horizontal="center" vertical="center" wrapText="1"/>
    </xf>
    <xf numFmtId="176" fontId="5" fillId="0" borderId="23" xfId="49" applyNumberFormat="1" applyFont="1" applyFill="1" applyBorder="1" applyAlignment="1" applyProtection="1">
      <alignment horizontal="center" vertical="center" wrapText="1"/>
    </xf>
    <xf numFmtId="179" fontId="5" fillId="0" borderId="24" xfId="49" applyNumberFormat="1" applyFont="1" applyFill="1" applyBorder="1" applyAlignment="1" applyProtection="1">
      <alignment horizontal="center" vertical="center" wrapText="1"/>
    </xf>
    <xf numFmtId="179" fontId="5" fillId="0" borderId="14" xfId="49" applyNumberFormat="1" applyFont="1" applyFill="1" applyBorder="1" applyAlignment="1" applyProtection="1">
      <alignment horizontal="center" vertical="center" wrapText="1"/>
    </xf>
    <xf numFmtId="0" fontId="5" fillId="0" borderId="34" xfId="49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53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P24" totalsRowShown="0">
  <autoFilter ref="A4:P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6" name="德育" dataDxfId="5"/>
    <tableColumn id="7" name="智育" dataDxfId="6"/>
    <tableColumn id="8" name="文体" dataDxfId="7"/>
    <tableColumn id="9" name="总分" dataDxfId="8"/>
    <tableColumn id="10" name="班级&#10;名次" dataDxfId="9"/>
    <tableColumn id="11" name="班级&#10;人数" dataDxfId="10"/>
    <tableColumn id="12" name="班级&#10;排名" dataDxfId="11"/>
    <tableColumn id="13" name="专业&#10;名次" dataDxfId="12"/>
    <tableColumn id="14" name="专业&#10;人数" dataDxfId="13"/>
    <tableColumn id="15" name="专业&#10;排名" dataDxfId="14"/>
    <tableColumn id="16" name="备注" dataDxfId="15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4:M23">
  <autoFilter ref="A4:M23"/>
  <tableColumns count="13">
    <tableColumn id="1" name="序号" totalsRowLabel="汇总" dataDxfId="17"/>
    <tableColumn id="2" name="学号" dataDxfId="18"/>
    <tableColumn id="3" name="姓名" dataDxfId="19"/>
    <tableColumn id="4" name="性别" dataDxfId="20"/>
    <tableColumn id="5" name="年级" dataDxfId="21"/>
    <tableColumn id="6" name="班级" dataDxfId="22"/>
    <tableColumn id="7" name="班级&#10;名次" dataDxfId="23"/>
    <tableColumn id="8" name="班级&#10;人数" dataDxfId="24"/>
    <tableColumn id="9" name="班级&#10;排名" dataDxfId="25"/>
    <tableColumn id="10" name="专业&#10;名次" dataDxfId="26"/>
    <tableColumn id="11" name="专业&#10;人数" dataDxfId="27"/>
    <tableColumn id="12" name="专业&#10;排名" dataDxfId="28"/>
    <tableColumn id="13" name="备注" totalsRowFunction="count" dataDxfId="2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表1_35" displayName="表1_35" ref="A4:M23">
  <autoFilter ref="A4:M23"/>
  <tableColumns count="13">
    <tableColumn id="1" name="序号" totalsRowLabel="汇总" dataDxfId="30"/>
    <tableColumn id="2" name="学号" dataDxfId="31"/>
    <tableColumn id="3" name="姓名" dataDxfId="32"/>
    <tableColumn id="4" name="性别" dataDxfId="33"/>
    <tableColumn id="5" name="年级" dataDxfId="34"/>
    <tableColumn id="6" name="班级" dataDxfId="35"/>
    <tableColumn id="7" name="班级&#10;名次" dataDxfId="36"/>
    <tableColumn id="8" name="班级&#10;人数" dataDxfId="37"/>
    <tableColumn id="9" name="班级&#10;排名" dataDxfId="38"/>
    <tableColumn id="10" name="专业&#10;名次" dataDxfId="39"/>
    <tableColumn id="11" name="专业&#10;人数" dataDxfId="40"/>
    <tableColumn id="12" name="专业&#10;排名" dataDxfId="41"/>
    <tableColumn id="13" name="备注" totalsRowFunction="count" dataDxfId="42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5" name="表1_356" displayName="表1_356" ref="A4:E24">
  <autoFilter ref="A4:E24"/>
  <tableColumns count="5">
    <tableColumn id="1" name="序号" totalsRowLabel="汇总" dataDxfId="43"/>
    <tableColumn id="2" name="班级名称" dataDxfId="44"/>
    <tableColumn id="3" name="班级人数" dataDxfId="45"/>
    <tableColumn id="4" name="班主任姓名" dataDxfId="46"/>
    <tableColumn id="5" name="备注" dataDxfId="47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85" zoomScaleNormal="85" workbookViewId="0">
      <selection activeCell="H5" sqref="H5"/>
    </sheetView>
  </sheetViews>
  <sheetFormatPr defaultColWidth="9" defaultRowHeight="17.45" customHeight="1"/>
  <cols>
    <col min="1" max="1" width="7.5" style="87" customWidth="1"/>
    <col min="2" max="2" width="12.5" style="87" customWidth="1"/>
    <col min="3" max="3" width="10.75" style="87" customWidth="1"/>
    <col min="4" max="4" width="8.625" style="87" customWidth="1"/>
    <col min="5" max="5" width="12.625" style="87" customWidth="1"/>
    <col min="6" max="9" width="6.5" style="88" customWidth="1"/>
    <col min="10" max="15" width="6.5" style="87" customWidth="1"/>
    <col min="16" max="16" width="8.625" style="87" customWidth="1"/>
    <col min="17" max="16384" width="9" style="87"/>
  </cols>
  <sheetData>
    <row r="1" customHeight="1" spans="1:16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ht="43.5" customHeight="1" spans="1:16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ht="30.75" customHeight="1" spans="1:16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="39" customFormat="1" ht="37.5" customHeight="1" spans="1:16">
      <c r="A4" s="72" t="s">
        <v>3</v>
      </c>
      <c r="B4" s="92" t="s">
        <v>4</v>
      </c>
      <c r="C4" s="93" t="s">
        <v>5</v>
      </c>
      <c r="D4" s="93" t="s">
        <v>6</v>
      </c>
      <c r="E4" s="94" t="s">
        <v>7</v>
      </c>
      <c r="F4" s="95" t="s">
        <v>8</v>
      </c>
      <c r="G4" s="96" t="s">
        <v>9</v>
      </c>
      <c r="H4" s="96" t="s">
        <v>10</v>
      </c>
      <c r="I4" s="118" t="s">
        <v>11</v>
      </c>
      <c r="J4" s="92" t="s">
        <v>12</v>
      </c>
      <c r="K4" s="93" t="s">
        <v>13</v>
      </c>
      <c r="L4" s="94" t="s">
        <v>14</v>
      </c>
      <c r="M4" s="92" t="s">
        <v>15</v>
      </c>
      <c r="N4" s="93" t="s">
        <v>16</v>
      </c>
      <c r="O4" s="94" t="s">
        <v>17</v>
      </c>
      <c r="P4" s="119" t="s">
        <v>18</v>
      </c>
    </row>
    <row r="5" ht="17.25" customHeight="1" spans="1:16">
      <c r="A5" s="97" t="s">
        <v>19</v>
      </c>
      <c r="B5" s="98" t="s">
        <v>20</v>
      </c>
      <c r="C5" s="99" t="s">
        <v>21</v>
      </c>
      <c r="D5" s="100">
        <v>2017</v>
      </c>
      <c r="E5" s="101" t="s">
        <v>22</v>
      </c>
      <c r="F5" s="102">
        <v>9.5</v>
      </c>
      <c r="G5" s="103">
        <v>79.2</v>
      </c>
      <c r="H5" s="103">
        <v>3.7</v>
      </c>
      <c r="I5" s="120">
        <f>SUM(F5:H5)</f>
        <v>92.4</v>
      </c>
      <c r="J5" s="121">
        <v>3</v>
      </c>
      <c r="K5" s="122">
        <v>30</v>
      </c>
      <c r="L5" s="123">
        <f>IFERROR(J5/K5,"")</f>
        <v>0.1</v>
      </c>
      <c r="M5" s="121">
        <v>4</v>
      </c>
      <c r="N5" s="122">
        <v>120</v>
      </c>
      <c r="O5" s="123">
        <f>IFERROR(M5/N5,"")</f>
        <v>0.0333333333333333</v>
      </c>
      <c r="P5" s="124"/>
    </row>
    <row r="6" customHeight="1" spans="1:16">
      <c r="A6" s="104"/>
      <c r="B6" s="105"/>
      <c r="C6" s="106"/>
      <c r="D6" s="107"/>
      <c r="E6" s="108"/>
      <c r="F6" s="109"/>
      <c r="G6" s="110"/>
      <c r="H6" s="110"/>
      <c r="I6" s="125"/>
      <c r="J6" s="126"/>
      <c r="K6" s="127"/>
      <c r="L6" s="123" t="str">
        <f t="shared" ref="L6:L24" si="0">IFERROR(J6/K6,"")</f>
        <v/>
      </c>
      <c r="M6" s="126"/>
      <c r="N6" s="127"/>
      <c r="O6" s="123" t="str">
        <f t="shared" ref="O6:O24" si="1">IFERROR(M6/N6,"")</f>
        <v/>
      </c>
      <c r="P6" s="128"/>
    </row>
    <row r="7" customHeight="1" spans="1:16">
      <c r="A7" s="104"/>
      <c r="B7" s="105"/>
      <c r="C7" s="106"/>
      <c r="D7" s="107"/>
      <c r="E7" s="108"/>
      <c r="F7" s="109"/>
      <c r="G7" s="110"/>
      <c r="H7" s="110"/>
      <c r="I7" s="125"/>
      <c r="J7" s="126"/>
      <c r="K7" s="127"/>
      <c r="L7" s="123" t="str">
        <f t="shared" si="0"/>
        <v/>
      </c>
      <c r="M7" s="126"/>
      <c r="N7" s="127"/>
      <c r="O7" s="123" t="str">
        <f t="shared" si="1"/>
        <v/>
      </c>
      <c r="P7" s="128"/>
    </row>
    <row r="8" customHeight="1" spans="1:16">
      <c r="A8" s="104"/>
      <c r="B8" s="105"/>
      <c r="C8" s="106"/>
      <c r="D8" s="107"/>
      <c r="E8" s="108"/>
      <c r="F8" s="109"/>
      <c r="G8" s="110"/>
      <c r="H8" s="110"/>
      <c r="I8" s="125"/>
      <c r="J8" s="126"/>
      <c r="K8" s="127"/>
      <c r="L8" s="123" t="str">
        <f t="shared" si="0"/>
        <v/>
      </c>
      <c r="M8" s="126"/>
      <c r="N8" s="127"/>
      <c r="O8" s="123" t="str">
        <f t="shared" si="1"/>
        <v/>
      </c>
      <c r="P8" s="128"/>
    </row>
    <row r="9" customHeight="1" spans="1:16">
      <c r="A9" s="104"/>
      <c r="B9" s="105"/>
      <c r="C9" s="106"/>
      <c r="D9" s="107"/>
      <c r="E9" s="108"/>
      <c r="F9" s="109"/>
      <c r="G9" s="110"/>
      <c r="H9" s="110"/>
      <c r="I9" s="125"/>
      <c r="J9" s="126"/>
      <c r="K9" s="127"/>
      <c r="L9" s="123" t="str">
        <f t="shared" si="0"/>
        <v/>
      </c>
      <c r="M9" s="126"/>
      <c r="N9" s="127"/>
      <c r="O9" s="123" t="str">
        <f t="shared" si="1"/>
        <v/>
      </c>
      <c r="P9" s="128"/>
    </row>
    <row r="10" customHeight="1" spans="1:16">
      <c r="A10" s="104"/>
      <c r="B10" s="105"/>
      <c r="C10" s="106"/>
      <c r="D10" s="107"/>
      <c r="E10" s="108"/>
      <c r="F10" s="109"/>
      <c r="G10" s="110"/>
      <c r="H10" s="110"/>
      <c r="I10" s="125"/>
      <c r="J10" s="126"/>
      <c r="K10" s="127"/>
      <c r="L10" s="123" t="str">
        <f t="shared" si="0"/>
        <v/>
      </c>
      <c r="M10" s="126"/>
      <c r="N10" s="127"/>
      <c r="O10" s="123" t="str">
        <f t="shared" si="1"/>
        <v/>
      </c>
      <c r="P10" s="128"/>
    </row>
    <row r="11" customHeight="1" spans="1:16">
      <c r="A11" s="104"/>
      <c r="B11" s="105"/>
      <c r="C11" s="106"/>
      <c r="D11" s="107"/>
      <c r="E11" s="108"/>
      <c r="F11" s="109"/>
      <c r="G11" s="110"/>
      <c r="H11" s="110"/>
      <c r="I11" s="125"/>
      <c r="J11" s="126"/>
      <c r="K11" s="127"/>
      <c r="L11" s="123" t="str">
        <f t="shared" si="0"/>
        <v/>
      </c>
      <c r="M11" s="126"/>
      <c r="N11" s="127"/>
      <c r="O11" s="123" t="str">
        <f t="shared" si="1"/>
        <v/>
      </c>
      <c r="P11" s="128"/>
    </row>
    <row r="12" customHeight="1" spans="1:16">
      <c r="A12" s="104"/>
      <c r="B12" s="105"/>
      <c r="C12" s="106"/>
      <c r="D12" s="107"/>
      <c r="E12" s="108"/>
      <c r="F12" s="109"/>
      <c r="G12" s="110"/>
      <c r="H12" s="110"/>
      <c r="I12" s="125"/>
      <c r="J12" s="126"/>
      <c r="K12" s="127"/>
      <c r="L12" s="123" t="str">
        <f t="shared" si="0"/>
        <v/>
      </c>
      <c r="M12" s="126"/>
      <c r="N12" s="127"/>
      <c r="O12" s="123" t="str">
        <f t="shared" si="1"/>
        <v/>
      </c>
      <c r="P12" s="128"/>
    </row>
    <row r="13" customHeight="1" spans="1:16">
      <c r="A13" s="104"/>
      <c r="B13" s="105"/>
      <c r="C13" s="106"/>
      <c r="D13" s="107"/>
      <c r="E13" s="108"/>
      <c r="F13" s="109"/>
      <c r="G13" s="110"/>
      <c r="H13" s="110"/>
      <c r="I13" s="125"/>
      <c r="J13" s="126"/>
      <c r="K13" s="127"/>
      <c r="L13" s="123" t="str">
        <f t="shared" si="0"/>
        <v/>
      </c>
      <c r="M13" s="126"/>
      <c r="N13" s="127"/>
      <c r="O13" s="123" t="str">
        <f t="shared" si="1"/>
        <v/>
      </c>
      <c r="P13" s="128"/>
    </row>
    <row r="14" customHeight="1" spans="1:16">
      <c r="A14" s="104"/>
      <c r="B14" s="105"/>
      <c r="C14" s="106"/>
      <c r="D14" s="107"/>
      <c r="E14" s="108"/>
      <c r="F14" s="109"/>
      <c r="G14" s="110"/>
      <c r="H14" s="110"/>
      <c r="I14" s="125"/>
      <c r="J14" s="126"/>
      <c r="K14" s="127"/>
      <c r="L14" s="123" t="str">
        <f t="shared" si="0"/>
        <v/>
      </c>
      <c r="M14" s="126"/>
      <c r="N14" s="127"/>
      <c r="O14" s="123" t="str">
        <f t="shared" si="1"/>
        <v/>
      </c>
      <c r="P14" s="128"/>
    </row>
    <row r="15" customHeight="1" spans="1:16">
      <c r="A15" s="104"/>
      <c r="B15" s="105"/>
      <c r="C15" s="106"/>
      <c r="D15" s="107"/>
      <c r="E15" s="108"/>
      <c r="F15" s="109"/>
      <c r="G15" s="110"/>
      <c r="H15" s="110"/>
      <c r="I15" s="125"/>
      <c r="J15" s="126"/>
      <c r="K15" s="127"/>
      <c r="L15" s="123" t="str">
        <f t="shared" si="0"/>
        <v/>
      </c>
      <c r="M15" s="126"/>
      <c r="N15" s="127"/>
      <c r="O15" s="123" t="str">
        <f t="shared" si="1"/>
        <v/>
      </c>
      <c r="P15" s="128"/>
    </row>
    <row r="16" ht="17.25" customHeight="1" spans="1:16">
      <c r="A16" s="104"/>
      <c r="B16" s="105"/>
      <c r="C16" s="106"/>
      <c r="D16" s="107"/>
      <c r="E16" s="108"/>
      <c r="F16" s="109"/>
      <c r="G16" s="110"/>
      <c r="H16" s="110"/>
      <c r="I16" s="125"/>
      <c r="J16" s="126"/>
      <c r="K16" s="127"/>
      <c r="L16" s="123" t="str">
        <f t="shared" si="0"/>
        <v/>
      </c>
      <c r="M16" s="126"/>
      <c r="N16" s="127"/>
      <c r="O16" s="123" t="str">
        <f t="shared" si="1"/>
        <v/>
      </c>
      <c r="P16" s="128"/>
    </row>
    <row r="17" ht="17.25" customHeight="1" spans="1:16">
      <c r="A17" s="104"/>
      <c r="B17" s="105"/>
      <c r="C17" s="106"/>
      <c r="D17" s="107"/>
      <c r="E17" s="108"/>
      <c r="F17" s="109"/>
      <c r="G17" s="110"/>
      <c r="H17" s="110"/>
      <c r="I17" s="125"/>
      <c r="J17" s="126"/>
      <c r="K17" s="127"/>
      <c r="L17" s="123" t="str">
        <f t="shared" si="0"/>
        <v/>
      </c>
      <c r="M17" s="126"/>
      <c r="N17" s="127"/>
      <c r="O17" s="123" t="str">
        <f t="shared" si="1"/>
        <v/>
      </c>
      <c r="P17" s="128"/>
    </row>
    <row r="18" ht="17.25" customHeight="1" spans="1:16">
      <c r="A18" s="104"/>
      <c r="B18" s="105"/>
      <c r="C18" s="106"/>
      <c r="D18" s="107"/>
      <c r="E18" s="108"/>
      <c r="F18" s="109"/>
      <c r="G18" s="110"/>
      <c r="H18" s="110"/>
      <c r="I18" s="125"/>
      <c r="J18" s="126"/>
      <c r="K18" s="127"/>
      <c r="L18" s="123" t="str">
        <f t="shared" si="0"/>
        <v/>
      </c>
      <c r="M18" s="126"/>
      <c r="N18" s="127"/>
      <c r="O18" s="123" t="str">
        <f t="shared" si="1"/>
        <v/>
      </c>
      <c r="P18" s="128"/>
    </row>
    <row r="19" customHeight="1" spans="1:16">
      <c r="A19" s="104"/>
      <c r="B19" s="105"/>
      <c r="C19" s="106"/>
      <c r="D19" s="107"/>
      <c r="E19" s="108"/>
      <c r="F19" s="109"/>
      <c r="G19" s="110"/>
      <c r="H19" s="110"/>
      <c r="I19" s="125"/>
      <c r="J19" s="126"/>
      <c r="K19" s="127"/>
      <c r="L19" s="123" t="str">
        <f t="shared" si="0"/>
        <v/>
      </c>
      <c r="M19" s="126"/>
      <c r="N19" s="127"/>
      <c r="O19" s="123" t="str">
        <f t="shared" si="1"/>
        <v/>
      </c>
      <c r="P19" s="128"/>
    </row>
    <row r="20" customHeight="1" spans="1:16">
      <c r="A20" s="104"/>
      <c r="B20" s="105"/>
      <c r="C20" s="106"/>
      <c r="D20" s="107"/>
      <c r="E20" s="108"/>
      <c r="F20" s="109"/>
      <c r="G20" s="110"/>
      <c r="H20" s="110"/>
      <c r="I20" s="125"/>
      <c r="J20" s="126"/>
      <c r="K20" s="127"/>
      <c r="L20" s="123" t="str">
        <f t="shared" si="0"/>
        <v/>
      </c>
      <c r="M20" s="126"/>
      <c r="N20" s="127"/>
      <c r="O20" s="123" t="str">
        <f t="shared" si="1"/>
        <v/>
      </c>
      <c r="P20" s="128"/>
    </row>
    <row r="21" customHeight="1" spans="1:16">
      <c r="A21" s="104"/>
      <c r="B21" s="105"/>
      <c r="C21" s="106"/>
      <c r="D21" s="107"/>
      <c r="E21" s="108"/>
      <c r="F21" s="109"/>
      <c r="G21" s="110"/>
      <c r="H21" s="110"/>
      <c r="I21" s="125"/>
      <c r="J21" s="126"/>
      <c r="K21" s="127"/>
      <c r="L21" s="123" t="str">
        <f t="shared" si="0"/>
        <v/>
      </c>
      <c r="M21" s="126"/>
      <c r="N21" s="127"/>
      <c r="O21" s="123" t="str">
        <f t="shared" si="1"/>
        <v/>
      </c>
      <c r="P21" s="128"/>
    </row>
    <row r="22" customHeight="1" spans="1:16">
      <c r="A22" s="104"/>
      <c r="B22" s="105"/>
      <c r="C22" s="106"/>
      <c r="D22" s="107"/>
      <c r="E22" s="108"/>
      <c r="F22" s="109"/>
      <c r="G22" s="110"/>
      <c r="H22" s="110"/>
      <c r="I22" s="125"/>
      <c r="J22" s="126"/>
      <c r="K22" s="127"/>
      <c r="L22" s="123" t="str">
        <f t="shared" si="0"/>
        <v/>
      </c>
      <c r="M22" s="126"/>
      <c r="N22" s="127"/>
      <c r="O22" s="123" t="str">
        <f t="shared" si="1"/>
        <v/>
      </c>
      <c r="P22" s="128"/>
    </row>
    <row r="23" customHeight="1" spans="1:16">
      <c r="A23" s="111"/>
      <c r="B23" s="112"/>
      <c r="C23" s="113"/>
      <c r="D23" s="114"/>
      <c r="E23" s="115"/>
      <c r="F23" s="116"/>
      <c r="G23" s="117"/>
      <c r="H23" s="117"/>
      <c r="I23" s="129"/>
      <c r="J23" s="130"/>
      <c r="K23" s="131"/>
      <c r="L23" s="123" t="str">
        <f t="shared" si="0"/>
        <v/>
      </c>
      <c r="M23" s="130"/>
      <c r="N23" s="131"/>
      <c r="O23" s="123" t="str">
        <f t="shared" si="1"/>
        <v/>
      </c>
      <c r="P23" s="132"/>
    </row>
    <row r="24" customHeight="1" spans="1:16">
      <c r="A24" s="111"/>
      <c r="B24" s="114"/>
      <c r="C24" s="113"/>
      <c r="D24" s="114"/>
      <c r="E24" s="115"/>
      <c r="F24" s="117"/>
      <c r="G24" s="117"/>
      <c r="H24" s="117"/>
      <c r="I24" s="129"/>
      <c r="J24" s="131"/>
      <c r="K24" s="131"/>
      <c r="L24" s="123" t="str">
        <f t="shared" si="0"/>
        <v/>
      </c>
      <c r="M24" s="131"/>
      <c r="N24" s="131"/>
      <c r="O24" s="123" t="str">
        <f t="shared" si="1"/>
        <v/>
      </c>
      <c r="P24" s="133"/>
    </row>
  </sheetData>
  <mergeCells count="3">
    <mergeCell ref="A1:P1"/>
    <mergeCell ref="A2:P2"/>
    <mergeCell ref="A3:P3"/>
  </mergeCells>
  <conditionalFormatting sqref="B1:B2 B4:B65535">
    <cfRule type="duplicateValues" dxfId="16" priority="106" stopIfTrue="1"/>
  </conditionalFormatting>
  <dataValidations count="1">
    <dataValidation allowBlank="1" showInputMessage="1" showErrorMessage="1" prompt="请输入专业简称+班级，如“计算机1802”" sqref="E$1:E$1048576"/>
  </dataValidations>
  <printOptions horizontalCentered="1"/>
  <pageMargins left="0.393700787401575" right="0.393700787401575" top="0.511811023622047" bottom="0.78740157480315" header="0.393700787401575" footer="0.511811023622047"/>
  <pageSetup paperSize="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3"/>
  <sheetViews>
    <sheetView zoomScale="85" zoomScaleNormal="85" workbookViewId="0">
      <selection activeCell="I5" sqref="I5"/>
    </sheetView>
  </sheetViews>
  <sheetFormatPr defaultColWidth="9" defaultRowHeight="17.25"/>
  <cols>
    <col min="1" max="1" width="7" style="16" customWidth="1"/>
    <col min="2" max="2" width="14.125" style="16" customWidth="1"/>
    <col min="3" max="3" width="12.5" style="17" customWidth="1"/>
    <col min="4" max="5" width="6.875" style="17" customWidth="1"/>
    <col min="6" max="6" width="11.625" style="16" customWidth="1"/>
    <col min="7" max="12" width="8.75" style="16" customWidth="1"/>
    <col min="13" max="13" width="13.75" style="16" customWidth="1"/>
    <col min="14" max="16384" width="9" style="16"/>
  </cols>
  <sheetData>
    <row r="1" customHeight="1" spans="1:13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46.5" customHeight="1" spans="1:13">
      <c r="A2" s="5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.75" customHeight="1" spans="1:13">
      <c r="A3" s="6" t="s">
        <v>25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39" customFormat="1" ht="37.5" customHeight="1" spans="1:13">
      <c r="A4" s="41" t="s">
        <v>3</v>
      </c>
      <c r="B4" s="42" t="s">
        <v>4</v>
      </c>
      <c r="C4" s="42" t="s">
        <v>5</v>
      </c>
      <c r="D4" s="42" t="s">
        <v>26</v>
      </c>
      <c r="E4" s="42" t="s">
        <v>6</v>
      </c>
      <c r="F4" s="43" t="s">
        <v>27</v>
      </c>
      <c r="G4" s="44" t="s">
        <v>12</v>
      </c>
      <c r="H4" s="45" t="s">
        <v>13</v>
      </c>
      <c r="I4" s="70" t="s">
        <v>14</v>
      </c>
      <c r="J4" s="42" t="s">
        <v>15</v>
      </c>
      <c r="K4" s="42" t="s">
        <v>16</v>
      </c>
      <c r="L4" s="71" t="s">
        <v>17</v>
      </c>
      <c r="M4" s="72" t="s">
        <v>18</v>
      </c>
    </row>
    <row r="5" s="15" customFormat="1" customHeight="1" spans="1:13">
      <c r="A5" s="46" t="s">
        <v>19</v>
      </c>
      <c r="B5" s="24" t="s">
        <v>20</v>
      </c>
      <c r="C5" s="25" t="s">
        <v>21</v>
      </c>
      <c r="D5" s="47" t="s">
        <v>28</v>
      </c>
      <c r="E5" s="47">
        <v>2017</v>
      </c>
      <c r="F5" s="48" t="s">
        <v>29</v>
      </c>
      <c r="G5" s="49">
        <v>2</v>
      </c>
      <c r="H5" s="50">
        <v>30</v>
      </c>
      <c r="I5" s="73">
        <f t="shared" ref="I5" si="0">IFERROR(G5/H5,"")</f>
        <v>0.0666666666666667</v>
      </c>
      <c r="J5" s="74">
        <v>4</v>
      </c>
      <c r="K5" s="50">
        <v>28</v>
      </c>
      <c r="L5" s="75">
        <f t="shared" ref="L5" si="1">IFERROR(J5/K5,"")</f>
        <v>0.142857142857143</v>
      </c>
      <c r="M5" s="76"/>
    </row>
    <row r="6" customHeight="1" spans="1:13">
      <c r="A6" s="51"/>
      <c r="B6" s="52"/>
      <c r="C6" s="53"/>
      <c r="D6" s="54"/>
      <c r="E6" s="54"/>
      <c r="F6" s="55"/>
      <c r="G6" s="56"/>
      <c r="H6" s="57"/>
      <c r="I6" s="77"/>
      <c r="J6" s="78"/>
      <c r="K6" s="57"/>
      <c r="L6" s="79"/>
      <c r="M6" s="80"/>
    </row>
    <row r="7" customHeight="1" spans="1:13">
      <c r="A7" s="51"/>
      <c r="B7" s="52"/>
      <c r="C7" s="53"/>
      <c r="D7" s="58"/>
      <c r="E7" s="58"/>
      <c r="F7" s="55"/>
      <c r="G7" s="56"/>
      <c r="H7" s="57"/>
      <c r="I7" s="77"/>
      <c r="J7" s="78"/>
      <c r="K7" s="57"/>
      <c r="L7" s="79"/>
      <c r="M7" s="80"/>
    </row>
    <row r="8" customHeight="1" spans="1:13">
      <c r="A8" s="51"/>
      <c r="B8" s="52"/>
      <c r="C8" s="53"/>
      <c r="D8" s="54"/>
      <c r="E8" s="54"/>
      <c r="F8" s="55"/>
      <c r="G8" s="56"/>
      <c r="H8" s="57"/>
      <c r="I8" s="77"/>
      <c r="J8" s="78"/>
      <c r="K8" s="57"/>
      <c r="L8" s="79"/>
      <c r="M8" s="80"/>
    </row>
    <row r="9" customHeight="1" spans="1:13">
      <c r="A9" s="51"/>
      <c r="B9" s="52"/>
      <c r="C9" s="53"/>
      <c r="D9" s="54"/>
      <c r="E9" s="54"/>
      <c r="F9" s="55"/>
      <c r="G9" s="56"/>
      <c r="H9" s="57"/>
      <c r="I9" s="77"/>
      <c r="J9" s="78"/>
      <c r="K9" s="57"/>
      <c r="L9" s="79"/>
      <c r="M9" s="80"/>
    </row>
    <row r="10" s="40" customFormat="1" customHeight="1" spans="1:252">
      <c r="A10" s="51"/>
      <c r="B10" s="52"/>
      <c r="C10" s="53"/>
      <c r="D10" s="54"/>
      <c r="E10" s="54"/>
      <c r="F10" s="55"/>
      <c r="G10" s="56"/>
      <c r="H10" s="57"/>
      <c r="I10" s="77"/>
      <c r="J10" s="78"/>
      <c r="K10" s="57"/>
      <c r="L10" s="79"/>
      <c r="M10" s="80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</row>
    <row r="11" s="40" customFormat="1" customHeight="1" spans="1:252">
      <c r="A11" s="51"/>
      <c r="B11" s="52"/>
      <c r="C11" s="53"/>
      <c r="D11" s="54"/>
      <c r="E11" s="54"/>
      <c r="F11" s="59"/>
      <c r="G11" s="60"/>
      <c r="H11" s="61"/>
      <c r="I11" s="77"/>
      <c r="J11" s="81"/>
      <c r="K11" s="61"/>
      <c r="L11" s="79"/>
      <c r="M11" s="82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</row>
    <row r="12" ht="16.5" spans="1:13">
      <c r="A12" s="51"/>
      <c r="B12" s="52"/>
      <c r="C12" s="53"/>
      <c r="D12" s="54"/>
      <c r="E12" s="54"/>
      <c r="F12" s="62"/>
      <c r="G12" s="60"/>
      <c r="H12" s="61"/>
      <c r="I12" s="77" t="str">
        <f t="shared" ref="I12:I23" si="2">IFERROR(G12/H12,"")</f>
        <v/>
      </c>
      <c r="J12" s="61"/>
      <c r="K12" s="61"/>
      <c r="L12" s="83" t="str">
        <f t="shared" ref="L12:L23" si="3">IFERROR(J12/K12,"")</f>
        <v/>
      </c>
      <c r="M12" s="82"/>
    </row>
    <row r="13" ht="16.5" spans="1:13">
      <c r="A13" s="51"/>
      <c r="B13" s="52"/>
      <c r="C13" s="53"/>
      <c r="D13" s="54"/>
      <c r="E13" s="54"/>
      <c r="F13" s="62"/>
      <c r="G13" s="60"/>
      <c r="H13" s="61"/>
      <c r="I13" s="77" t="str">
        <f t="shared" si="2"/>
        <v/>
      </c>
      <c r="J13" s="61"/>
      <c r="K13" s="61"/>
      <c r="L13" s="83" t="str">
        <f t="shared" si="3"/>
        <v/>
      </c>
      <c r="M13" s="82"/>
    </row>
    <row r="14" ht="16.5" spans="1:13">
      <c r="A14" s="51"/>
      <c r="B14" s="52"/>
      <c r="C14" s="53"/>
      <c r="D14" s="54"/>
      <c r="E14" s="54"/>
      <c r="F14" s="62"/>
      <c r="G14" s="60"/>
      <c r="H14" s="61"/>
      <c r="I14" s="77" t="str">
        <f t="shared" si="2"/>
        <v/>
      </c>
      <c r="J14" s="61"/>
      <c r="K14" s="61"/>
      <c r="L14" s="83" t="str">
        <f t="shared" si="3"/>
        <v/>
      </c>
      <c r="M14" s="82"/>
    </row>
    <row r="15" ht="16.5" spans="1:13">
      <c r="A15" s="51"/>
      <c r="B15" s="52"/>
      <c r="C15" s="53"/>
      <c r="D15" s="54"/>
      <c r="E15" s="54"/>
      <c r="F15" s="62"/>
      <c r="G15" s="60"/>
      <c r="H15" s="61"/>
      <c r="I15" s="77" t="str">
        <f t="shared" si="2"/>
        <v/>
      </c>
      <c r="J15" s="61"/>
      <c r="K15" s="61"/>
      <c r="L15" s="83" t="str">
        <f t="shared" si="3"/>
        <v/>
      </c>
      <c r="M15" s="82"/>
    </row>
    <row r="16" ht="16.5" spans="1:13">
      <c r="A16" s="51"/>
      <c r="B16" s="52"/>
      <c r="C16" s="53"/>
      <c r="D16" s="54"/>
      <c r="E16" s="54"/>
      <c r="F16" s="62"/>
      <c r="G16" s="60"/>
      <c r="H16" s="61"/>
      <c r="I16" s="77" t="str">
        <f t="shared" si="2"/>
        <v/>
      </c>
      <c r="J16" s="61"/>
      <c r="K16" s="61"/>
      <c r="L16" s="83" t="str">
        <f t="shared" si="3"/>
        <v/>
      </c>
      <c r="M16" s="82"/>
    </row>
    <row r="17" ht="16.5" spans="1:13">
      <c r="A17" s="51"/>
      <c r="B17" s="52"/>
      <c r="C17" s="53"/>
      <c r="D17" s="54"/>
      <c r="E17" s="54"/>
      <c r="F17" s="62"/>
      <c r="G17" s="60"/>
      <c r="H17" s="61"/>
      <c r="I17" s="77" t="str">
        <f t="shared" si="2"/>
        <v/>
      </c>
      <c r="J17" s="61"/>
      <c r="K17" s="61"/>
      <c r="L17" s="83" t="str">
        <f t="shared" si="3"/>
        <v/>
      </c>
      <c r="M17" s="82"/>
    </row>
    <row r="18" ht="16.5" spans="1:13">
      <c r="A18" s="51"/>
      <c r="B18" s="52"/>
      <c r="C18" s="53"/>
      <c r="D18" s="54"/>
      <c r="E18" s="54"/>
      <c r="F18" s="62"/>
      <c r="G18" s="60"/>
      <c r="H18" s="61"/>
      <c r="I18" s="77" t="str">
        <f t="shared" si="2"/>
        <v/>
      </c>
      <c r="J18" s="61"/>
      <c r="K18" s="61"/>
      <c r="L18" s="83" t="str">
        <f t="shared" si="3"/>
        <v/>
      </c>
      <c r="M18" s="82"/>
    </row>
    <row r="19" ht="16.5" spans="1:13">
      <c r="A19" s="51"/>
      <c r="B19" s="52"/>
      <c r="C19" s="53"/>
      <c r="D19" s="54"/>
      <c r="E19" s="54"/>
      <c r="F19" s="62"/>
      <c r="G19" s="60"/>
      <c r="H19" s="61"/>
      <c r="I19" s="77" t="str">
        <f t="shared" si="2"/>
        <v/>
      </c>
      <c r="J19" s="61"/>
      <c r="K19" s="61"/>
      <c r="L19" s="83" t="str">
        <f t="shared" si="3"/>
        <v/>
      </c>
      <c r="M19" s="82"/>
    </row>
    <row r="20" ht="16.5" spans="1:13">
      <c r="A20" s="51"/>
      <c r="B20" s="52"/>
      <c r="C20" s="53"/>
      <c r="D20" s="54"/>
      <c r="E20" s="54"/>
      <c r="F20" s="62"/>
      <c r="G20" s="60"/>
      <c r="H20" s="61"/>
      <c r="I20" s="77" t="str">
        <f t="shared" si="2"/>
        <v/>
      </c>
      <c r="J20" s="61"/>
      <c r="K20" s="61"/>
      <c r="L20" s="83" t="str">
        <f t="shared" si="3"/>
        <v/>
      </c>
      <c r="M20" s="82"/>
    </row>
    <row r="21" ht="16.5" spans="1:13">
      <c r="A21" s="51"/>
      <c r="B21" s="52"/>
      <c r="C21" s="53"/>
      <c r="D21" s="54"/>
      <c r="E21" s="54"/>
      <c r="F21" s="62"/>
      <c r="G21" s="60"/>
      <c r="H21" s="61"/>
      <c r="I21" s="77" t="str">
        <f t="shared" si="2"/>
        <v/>
      </c>
      <c r="J21" s="61"/>
      <c r="K21" s="61"/>
      <c r="L21" s="83" t="str">
        <f t="shared" si="3"/>
        <v/>
      </c>
      <c r="M21" s="82"/>
    </row>
    <row r="22" ht="16.5" spans="1:13">
      <c r="A22" s="51"/>
      <c r="B22" s="52"/>
      <c r="C22" s="53"/>
      <c r="D22" s="54"/>
      <c r="E22" s="54"/>
      <c r="F22" s="62"/>
      <c r="G22" s="60"/>
      <c r="H22" s="61"/>
      <c r="I22" s="77" t="str">
        <f t="shared" si="2"/>
        <v/>
      </c>
      <c r="J22" s="61"/>
      <c r="K22" s="61"/>
      <c r="L22" s="83" t="str">
        <f t="shared" si="3"/>
        <v/>
      </c>
      <c r="M22" s="82"/>
    </row>
    <row r="23" spans="1:13">
      <c r="A23" s="63"/>
      <c r="B23" s="64"/>
      <c r="C23" s="65"/>
      <c r="D23" s="66"/>
      <c r="E23" s="66"/>
      <c r="F23" s="67"/>
      <c r="G23" s="68"/>
      <c r="H23" s="69"/>
      <c r="I23" s="84" t="str">
        <f t="shared" si="2"/>
        <v/>
      </c>
      <c r="J23" s="69"/>
      <c r="K23" s="69"/>
      <c r="L23" s="85" t="str">
        <f t="shared" si="3"/>
        <v/>
      </c>
      <c r="M23" s="86"/>
    </row>
  </sheetData>
  <mergeCells count="3">
    <mergeCell ref="A1:M1"/>
    <mergeCell ref="A2:M2"/>
    <mergeCell ref="A3:M3"/>
  </mergeCells>
  <conditionalFormatting sqref="B1">
    <cfRule type="duplicateValues" dxfId="16" priority="4" stopIfTrue="1"/>
  </conditionalFormatting>
  <conditionalFormatting sqref="B2">
    <cfRule type="duplicateValues" dxfId="16" priority="3" stopIfTrue="1"/>
  </conditionalFormatting>
  <conditionalFormatting sqref="B4">
    <cfRule type="duplicateValues" dxfId="16" priority="1" stopIfTrue="1"/>
  </conditionalFormatting>
  <conditionalFormatting sqref="B3 B5:B65536">
    <cfRule type="duplicateValues" dxfId="16" priority="104" stopIfTrue="1"/>
  </conditionalFormatting>
  <dataValidations count="2">
    <dataValidation allowBlank="1" showInputMessage="1" showErrorMessage="1" prompt="请输入专业简称+班级，如“计算机1502”" sqref="F4 F1:F2 F24:F65536"/>
    <dataValidation allowBlank="1" showInputMessage="1" showErrorMessage="1" prompt="请输入专业简称+班级，如“计算机1802”" sqref="F5:F23"/>
  </dataValidations>
  <printOptions horizontalCentered="1"/>
  <pageMargins left="0.393700787401575" right="0.393700787401575" top="0.748031496062992" bottom="0.748031496062992" header="0.31496062992126" footer="0.31496062992126"/>
  <pageSetup paperSize="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zoomScale="85" zoomScaleNormal="85" workbookViewId="0">
      <selection activeCell="L5" sqref="L5"/>
    </sheetView>
  </sheetViews>
  <sheetFormatPr defaultColWidth="9" defaultRowHeight="17.25"/>
  <cols>
    <col min="1" max="1" width="7" style="16" customWidth="1"/>
    <col min="2" max="2" width="14.125" style="16" customWidth="1"/>
    <col min="3" max="3" width="12.5" style="17" customWidth="1"/>
    <col min="4" max="5" width="6.875" style="17" customWidth="1"/>
    <col min="6" max="6" width="11.625" style="16" customWidth="1"/>
    <col min="7" max="12" width="8.75" style="16" customWidth="1"/>
    <col min="13" max="13" width="13.75" style="16" customWidth="1"/>
    <col min="14" max="16384" width="9" style="16"/>
  </cols>
  <sheetData>
    <row r="1" customHeight="1" spans="1:13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46.5" customHeight="1" spans="1:13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.75" customHeight="1" spans="1:13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4" customFormat="1" ht="39.75" customHeight="1" spans="1:13">
      <c r="A4" s="19" t="s">
        <v>3</v>
      </c>
      <c r="B4" s="20" t="s">
        <v>4</v>
      </c>
      <c r="C4" s="21" t="s">
        <v>5</v>
      </c>
      <c r="D4" s="21" t="s">
        <v>26</v>
      </c>
      <c r="E4" s="21" t="s">
        <v>6</v>
      </c>
      <c r="F4" s="22" t="s">
        <v>27</v>
      </c>
      <c r="G4" s="20" t="s">
        <v>12</v>
      </c>
      <c r="H4" s="21" t="s">
        <v>13</v>
      </c>
      <c r="I4" s="22" t="s">
        <v>14</v>
      </c>
      <c r="J4" s="20" t="s">
        <v>15</v>
      </c>
      <c r="K4" s="21" t="s">
        <v>16</v>
      </c>
      <c r="L4" s="22" t="s">
        <v>17</v>
      </c>
      <c r="M4" s="33" t="s">
        <v>18</v>
      </c>
    </row>
    <row r="5" s="15" customFormat="1" customHeight="1" spans="1:13">
      <c r="A5" s="23" t="s">
        <v>19</v>
      </c>
      <c r="B5" s="24" t="s">
        <v>20</v>
      </c>
      <c r="C5" s="25" t="s">
        <v>21</v>
      </c>
      <c r="D5" s="8" t="s">
        <v>28</v>
      </c>
      <c r="E5" s="8">
        <v>2017</v>
      </c>
      <c r="F5" s="26" t="s">
        <v>29</v>
      </c>
      <c r="G5" s="27">
        <v>2</v>
      </c>
      <c r="H5" s="27">
        <v>30</v>
      </c>
      <c r="I5" s="34">
        <f t="shared" ref="I5" si="0">IFERROR(G5/H5,"")</f>
        <v>0.0666666666666667</v>
      </c>
      <c r="J5" s="27">
        <v>4</v>
      </c>
      <c r="K5" s="27">
        <v>28</v>
      </c>
      <c r="L5" s="34">
        <f t="shared" ref="L5" si="1">IFERROR(J5/K5,"")</f>
        <v>0.142857142857143</v>
      </c>
      <c r="M5" s="35"/>
    </row>
    <row r="6" customHeight="1" spans="1:13">
      <c r="A6" s="28"/>
      <c r="B6" s="12"/>
      <c r="C6" s="13"/>
      <c r="D6" s="11"/>
      <c r="E6" s="11"/>
      <c r="F6" s="29"/>
      <c r="G6" s="30"/>
      <c r="H6" s="30"/>
      <c r="I6" s="36"/>
      <c r="J6" s="30"/>
      <c r="K6" s="30"/>
      <c r="L6" s="36"/>
      <c r="M6" s="37"/>
    </row>
    <row r="7" ht="16.5" spans="1:13">
      <c r="A7" s="28"/>
      <c r="B7" s="12"/>
      <c r="C7" s="13"/>
      <c r="D7" s="11"/>
      <c r="E7" s="11"/>
      <c r="F7" s="31"/>
      <c r="G7" s="32"/>
      <c r="H7" s="32"/>
      <c r="I7" s="36" t="str">
        <f t="shared" ref="I7:I23" si="2">IFERROR(G7/H7,"")</f>
        <v/>
      </c>
      <c r="J7" s="32"/>
      <c r="K7" s="32"/>
      <c r="L7" s="36" t="str">
        <f t="shared" ref="L7:L23" si="3">IFERROR(J7/K7,"")</f>
        <v/>
      </c>
      <c r="M7" s="38"/>
    </row>
    <row r="8" ht="16.5" spans="1:13">
      <c r="A8" s="28"/>
      <c r="B8" s="12"/>
      <c r="C8" s="13"/>
      <c r="D8" s="11"/>
      <c r="E8" s="11"/>
      <c r="F8" s="31"/>
      <c r="G8" s="32"/>
      <c r="H8" s="32"/>
      <c r="I8" s="36" t="str">
        <f t="shared" si="2"/>
        <v/>
      </c>
      <c r="J8" s="32"/>
      <c r="K8" s="32"/>
      <c r="L8" s="36" t="str">
        <f t="shared" si="3"/>
        <v/>
      </c>
      <c r="M8" s="38"/>
    </row>
    <row r="9" ht="16.5" spans="1:13">
      <c r="A9" s="28"/>
      <c r="B9" s="12"/>
      <c r="C9" s="13"/>
      <c r="D9" s="11"/>
      <c r="E9" s="11"/>
      <c r="F9" s="31"/>
      <c r="G9" s="32"/>
      <c r="H9" s="32"/>
      <c r="I9" s="36" t="str">
        <f t="shared" si="2"/>
        <v/>
      </c>
      <c r="J9" s="32"/>
      <c r="K9" s="32"/>
      <c r="L9" s="36" t="str">
        <f t="shared" si="3"/>
        <v/>
      </c>
      <c r="M9" s="38"/>
    </row>
    <row r="10" ht="16.5" spans="1:13">
      <c r="A10" s="28"/>
      <c r="B10" s="12"/>
      <c r="C10" s="13"/>
      <c r="D10" s="11"/>
      <c r="E10" s="11"/>
      <c r="F10" s="31"/>
      <c r="G10" s="32"/>
      <c r="H10" s="32"/>
      <c r="I10" s="36" t="str">
        <f t="shared" si="2"/>
        <v/>
      </c>
      <c r="J10" s="32"/>
      <c r="K10" s="32"/>
      <c r="L10" s="36" t="str">
        <f t="shared" si="3"/>
        <v/>
      </c>
      <c r="M10" s="38"/>
    </row>
    <row r="11" ht="16.5" spans="1:13">
      <c r="A11" s="28"/>
      <c r="B11" s="12"/>
      <c r="C11" s="13"/>
      <c r="D11" s="11"/>
      <c r="E11" s="11"/>
      <c r="F11" s="31"/>
      <c r="G11" s="32"/>
      <c r="H11" s="32"/>
      <c r="I11" s="36" t="str">
        <f t="shared" si="2"/>
        <v/>
      </c>
      <c r="J11" s="32"/>
      <c r="K11" s="32"/>
      <c r="L11" s="36" t="str">
        <f t="shared" si="3"/>
        <v/>
      </c>
      <c r="M11" s="38"/>
    </row>
    <row r="12" ht="16.5" spans="1:13">
      <c r="A12" s="28"/>
      <c r="B12" s="12"/>
      <c r="C12" s="13"/>
      <c r="D12" s="11"/>
      <c r="E12" s="11"/>
      <c r="F12" s="31"/>
      <c r="G12" s="32"/>
      <c r="H12" s="32"/>
      <c r="I12" s="36" t="str">
        <f t="shared" si="2"/>
        <v/>
      </c>
      <c r="J12" s="32"/>
      <c r="K12" s="32"/>
      <c r="L12" s="36" t="str">
        <f t="shared" si="3"/>
        <v/>
      </c>
      <c r="M12" s="38"/>
    </row>
    <row r="13" ht="16.5" spans="1:13">
      <c r="A13" s="28"/>
      <c r="B13" s="12"/>
      <c r="C13" s="13"/>
      <c r="D13" s="11"/>
      <c r="E13" s="11"/>
      <c r="F13" s="31"/>
      <c r="G13" s="32"/>
      <c r="H13" s="32"/>
      <c r="I13" s="36" t="str">
        <f t="shared" si="2"/>
        <v/>
      </c>
      <c r="J13" s="32"/>
      <c r="K13" s="32"/>
      <c r="L13" s="36" t="str">
        <f t="shared" si="3"/>
        <v/>
      </c>
      <c r="M13" s="38"/>
    </row>
    <row r="14" ht="16.5" spans="1:13">
      <c r="A14" s="28"/>
      <c r="B14" s="12"/>
      <c r="C14" s="13"/>
      <c r="D14" s="11"/>
      <c r="E14" s="11"/>
      <c r="F14" s="31"/>
      <c r="G14" s="32"/>
      <c r="H14" s="32"/>
      <c r="I14" s="36" t="str">
        <f t="shared" si="2"/>
        <v/>
      </c>
      <c r="J14" s="32"/>
      <c r="K14" s="32"/>
      <c r="L14" s="36" t="str">
        <f t="shared" si="3"/>
        <v/>
      </c>
      <c r="M14" s="38"/>
    </row>
    <row r="15" ht="16.5" spans="1:13">
      <c r="A15" s="28"/>
      <c r="B15" s="12"/>
      <c r="C15" s="13"/>
      <c r="D15" s="11"/>
      <c r="E15" s="11"/>
      <c r="F15" s="31"/>
      <c r="G15" s="32"/>
      <c r="H15" s="32"/>
      <c r="I15" s="36" t="str">
        <f t="shared" si="2"/>
        <v/>
      </c>
      <c r="J15" s="32"/>
      <c r="K15" s="32"/>
      <c r="L15" s="36" t="str">
        <f t="shared" si="3"/>
        <v/>
      </c>
      <c r="M15" s="38"/>
    </row>
    <row r="16" ht="16.5" spans="1:13">
      <c r="A16" s="28"/>
      <c r="B16" s="12"/>
      <c r="C16" s="13"/>
      <c r="D16" s="11"/>
      <c r="E16" s="11"/>
      <c r="F16" s="31"/>
      <c r="G16" s="32"/>
      <c r="H16" s="32"/>
      <c r="I16" s="36" t="str">
        <f t="shared" si="2"/>
        <v/>
      </c>
      <c r="J16" s="32"/>
      <c r="K16" s="32"/>
      <c r="L16" s="36" t="str">
        <f t="shared" si="3"/>
        <v/>
      </c>
      <c r="M16" s="38"/>
    </row>
    <row r="17" ht="16.5" spans="1:13">
      <c r="A17" s="28"/>
      <c r="B17" s="12"/>
      <c r="C17" s="13"/>
      <c r="D17" s="11"/>
      <c r="E17" s="11"/>
      <c r="F17" s="31"/>
      <c r="G17" s="32"/>
      <c r="H17" s="32"/>
      <c r="I17" s="36" t="str">
        <f t="shared" si="2"/>
        <v/>
      </c>
      <c r="J17" s="32"/>
      <c r="K17" s="32"/>
      <c r="L17" s="36" t="str">
        <f t="shared" si="3"/>
        <v/>
      </c>
      <c r="M17" s="38"/>
    </row>
    <row r="18" ht="16.5" spans="1:13">
      <c r="A18" s="28"/>
      <c r="B18" s="12"/>
      <c r="C18" s="13"/>
      <c r="D18" s="11"/>
      <c r="E18" s="11"/>
      <c r="F18" s="31"/>
      <c r="G18" s="32"/>
      <c r="H18" s="32"/>
      <c r="I18" s="36" t="str">
        <f t="shared" si="2"/>
        <v/>
      </c>
      <c r="J18" s="32"/>
      <c r="K18" s="32"/>
      <c r="L18" s="36" t="str">
        <f t="shared" si="3"/>
        <v/>
      </c>
      <c r="M18" s="38"/>
    </row>
    <row r="19" ht="16.5" spans="1:13">
      <c r="A19" s="28"/>
      <c r="B19" s="12"/>
      <c r="C19" s="13"/>
      <c r="D19" s="11"/>
      <c r="E19" s="11"/>
      <c r="F19" s="31"/>
      <c r="G19" s="32"/>
      <c r="H19" s="32"/>
      <c r="I19" s="36" t="str">
        <f t="shared" si="2"/>
        <v/>
      </c>
      <c r="J19" s="32"/>
      <c r="K19" s="32"/>
      <c r="L19" s="36" t="str">
        <f t="shared" si="3"/>
        <v/>
      </c>
      <c r="M19" s="38"/>
    </row>
    <row r="20" ht="16.5" spans="1:13">
      <c r="A20" s="28"/>
      <c r="B20" s="12"/>
      <c r="C20" s="13"/>
      <c r="D20" s="11"/>
      <c r="E20" s="11"/>
      <c r="F20" s="31"/>
      <c r="G20" s="32"/>
      <c r="H20" s="32"/>
      <c r="I20" s="36" t="str">
        <f t="shared" si="2"/>
        <v/>
      </c>
      <c r="J20" s="32"/>
      <c r="K20" s="32"/>
      <c r="L20" s="36" t="str">
        <f t="shared" si="3"/>
        <v/>
      </c>
      <c r="M20" s="38"/>
    </row>
    <row r="21" ht="16.5" spans="1:13">
      <c r="A21" s="28"/>
      <c r="B21" s="12"/>
      <c r="C21" s="13"/>
      <c r="D21" s="11"/>
      <c r="E21" s="11"/>
      <c r="F21" s="31"/>
      <c r="G21" s="32"/>
      <c r="H21" s="32"/>
      <c r="I21" s="36" t="str">
        <f t="shared" si="2"/>
        <v/>
      </c>
      <c r="J21" s="32"/>
      <c r="K21" s="32"/>
      <c r="L21" s="36" t="str">
        <f t="shared" si="3"/>
        <v/>
      </c>
      <c r="M21" s="38"/>
    </row>
    <row r="22" ht="16.5" spans="1:13">
      <c r="A22" s="28"/>
      <c r="B22" s="12"/>
      <c r="C22" s="13"/>
      <c r="D22" s="11"/>
      <c r="E22" s="11"/>
      <c r="F22" s="31"/>
      <c r="G22" s="32"/>
      <c r="H22" s="32"/>
      <c r="I22" s="36" t="str">
        <f t="shared" si="2"/>
        <v/>
      </c>
      <c r="J22" s="32"/>
      <c r="K22" s="32"/>
      <c r="L22" s="36" t="str">
        <f t="shared" si="3"/>
        <v/>
      </c>
      <c r="M22" s="38"/>
    </row>
    <row r="23" ht="16.5" spans="1:13">
      <c r="A23" s="28"/>
      <c r="B23" s="12"/>
      <c r="C23" s="13"/>
      <c r="D23" s="11"/>
      <c r="E23" s="11"/>
      <c r="F23" s="31"/>
      <c r="G23" s="32"/>
      <c r="H23" s="32"/>
      <c r="I23" s="36" t="str">
        <f t="shared" si="2"/>
        <v/>
      </c>
      <c r="J23" s="32"/>
      <c r="K23" s="32"/>
      <c r="L23" s="36" t="str">
        <f t="shared" si="3"/>
        <v/>
      </c>
      <c r="M23" s="38"/>
    </row>
  </sheetData>
  <mergeCells count="3">
    <mergeCell ref="A1:M1"/>
    <mergeCell ref="A2:M2"/>
    <mergeCell ref="A3:M3"/>
  </mergeCells>
  <conditionalFormatting sqref="B1">
    <cfRule type="duplicateValues" dxfId="16" priority="4" stopIfTrue="1"/>
  </conditionalFormatting>
  <conditionalFormatting sqref="B2">
    <cfRule type="duplicateValues" dxfId="16" priority="3" stopIfTrue="1"/>
  </conditionalFormatting>
  <conditionalFormatting sqref="B3">
    <cfRule type="duplicateValues" dxfId="16" priority="2" stopIfTrue="1"/>
  </conditionalFormatting>
  <conditionalFormatting sqref="B5">
    <cfRule type="duplicateValues" dxfId="16" priority="1" stopIfTrue="1"/>
  </conditionalFormatting>
  <conditionalFormatting sqref="B4 B6:B65511">
    <cfRule type="duplicateValues" dxfId="16" priority="90" stopIfTrue="1"/>
  </conditionalFormatting>
  <dataValidations count="2">
    <dataValidation allowBlank="1" showInputMessage="1" showErrorMessage="1" prompt="请输入专业简称+班级，如“计算机1502”" sqref="F4 F1:F2 F24:F65511"/>
    <dataValidation allowBlank="1" showInputMessage="1" showErrorMessage="1" prompt="请输入专业简称+班级，如“计算机1802”" sqref="F5:F23"/>
  </dataValidation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zoomScale="85" zoomScaleNormal="85" workbookViewId="0">
      <selection activeCell="C39" sqref="C39"/>
    </sheetView>
  </sheetViews>
  <sheetFormatPr defaultColWidth="9" defaultRowHeight="17.25" outlineLevelCol="4"/>
  <cols>
    <col min="1" max="1" width="7" style="2" customWidth="1"/>
    <col min="2" max="2" width="64" style="2" customWidth="1"/>
    <col min="3" max="3" width="19.5" style="2" customWidth="1"/>
    <col min="4" max="4" width="19.5" style="3" customWidth="1"/>
    <col min="5" max="5" width="18.625" style="3" customWidth="1"/>
    <col min="6" max="16384" width="9" style="2"/>
  </cols>
  <sheetData>
    <row r="1" customHeight="1" spans="1:5">
      <c r="A1" s="4" t="s">
        <v>33</v>
      </c>
      <c r="B1" s="4"/>
      <c r="C1" s="4"/>
      <c r="D1" s="4"/>
      <c r="E1" s="4"/>
    </row>
    <row r="2" ht="46.5" customHeight="1" spans="1:5">
      <c r="A2" s="5" t="s">
        <v>34</v>
      </c>
      <c r="B2" s="5"/>
      <c r="C2" s="5"/>
      <c r="D2" s="5"/>
      <c r="E2" s="5"/>
    </row>
    <row r="3" ht="30.75" customHeight="1" spans="1:5">
      <c r="A3" s="6" t="s">
        <v>2</v>
      </c>
      <c r="B3" s="6"/>
      <c r="C3" s="6"/>
      <c r="D3" s="6"/>
      <c r="E3" s="6"/>
    </row>
    <row r="4" s="1" customFormat="1" ht="39" customHeight="1" spans="1:5">
      <c r="A4" s="1" t="s">
        <v>3</v>
      </c>
      <c r="B4" s="7" t="s">
        <v>35</v>
      </c>
      <c r="C4" s="7" t="s">
        <v>36</v>
      </c>
      <c r="D4" s="7" t="s">
        <v>37</v>
      </c>
      <c r="E4" s="7" t="s">
        <v>18</v>
      </c>
    </row>
    <row r="5" customHeight="1" spans="1:5">
      <c r="A5" s="8" t="s">
        <v>19</v>
      </c>
      <c r="B5" s="9" t="s">
        <v>38</v>
      </c>
      <c r="C5" s="9">
        <v>28</v>
      </c>
      <c r="D5" s="10" t="s">
        <v>21</v>
      </c>
      <c r="E5" s="8"/>
    </row>
    <row r="6" ht="16.5" spans="1:5">
      <c r="A6" s="11"/>
      <c r="B6" s="12"/>
      <c r="C6" s="12"/>
      <c r="D6" s="13"/>
      <c r="E6" s="11"/>
    </row>
    <row r="7" ht="16.5" spans="1:5">
      <c r="A7" s="11"/>
      <c r="B7" s="12"/>
      <c r="C7" s="12"/>
      <c r="D7" s="13"/>
      <c r="E7" s="11"/>
    </row>
    <row r="8" ht="16.5" spans="1:5">
      <c r="A8" s="11"/>
      <c r="B8" s="12"/>
      <c r="C8" s="12"/>
      <c r="D8" s="13"/>
      <c r="E8" s="11"/>
    </row>
    <row r="9" ht="16.5" spans="1:5">
      <c r="A9" s="11"/>
      <c r="B9" s="12"/>
      <c r="C9" s="12"/>
      <c r="D9" s="13"/>
      <c r="E9" s="11"/>
    </row>
    <row r="10" ht="16.5" spans="1:5">
      <c r="A10" s="11"/>
      <c r="B10" s="12"/>
      <c r="C10" s="12"/>
      <c r="D10" s="13"/>
      <c r="E10" s="11"/>
    </row>
    <row r="11" ht="16.5" spans="1:5">
      <c r="A11" s="11"/>
      <c r="B11" s="12"/>
      <c r="C11" s="12"/>
      <c r="D11" s="13"/>
      <c r="E11" s="11"/>
    </row>
    <row r="12" ht="16.5" spans="1:5">
      <c r="A12" s="11"/>
      <c r="B12" s="12"/>
      <c r="C12" s="12"/>
      <c r="D12" s="13"/>
      <c r="E12" s="11"/>
    </row>
    <row r="13" ht="16.5" spans="1:5">
      <c r="A13" s="11"/>
      <c r="B13" s="12"/>
      <c r="C13" s="12"/>
      <c r="D13" s="13"/>
      <c r="E13" s="11"/>
    </row>
    <row r="14" ht="16.5" spans="1:5">
      <c r="A14" s="11"/>
      <c r="B14" s="12"/>
      <c r="C14" s="12"/>
      <c r="D14" s="13"/>
      <c r="E14" s="11"/>
    </row>
    <row r="15" ht="16.5" spans="1:5">
      <c r="A15" s="11"/>
      <c r="B15" s="12"/>
      <c r="C15" s="12"/>
      <c r="D15" s="13"/>
      <c r="E15" s="11"/>
    </row>
    <row r="16" ht="16.5" spans="1:5">
      <c r="A16" s="11"/>
      <c r="B16" s="12"/>
      <c r="C16" s="12"/>
      <c r="D16" s="13"/>
      <c r="E16" s="11"/>
    </row>
    <row r="17" ht="16.5" spans="1:5">
      <c r="A17" s="11"/>
      <c r="B17" s="12"/>
      <c r="C17" s="12"/>
      <c r="D17" s="13"/>
      <c r="E17" s="11"/>
    </row>
    <row r="18" ht="16.5" spans="1:5">
      <c r="A18" s="11"/>
      <c r="B18" s="12"/>
      <c r="C18" s="12"/>
      <c r="D18" s="13"/>
      <c r="E18" s="11"/>
    </row>
    <row r="19" ht="16.5" spans="1:5">
      <c r="A19" s="11"/>
      <c r="B19" s="12"/>
      <c r="C19" s="12"/>
      <c r="D19" s="13"/>
      <c r="E19" s="11"/>
    </row>
    <row r="20" ht="16.5" spans="1:5">
      <c r="A20" s="11"/>
      <c r="B20" s="12"/>
      <c r="C20" s="12"/>
      <c r="D20" s="13"/>
      <c r="E20" s="11"/>
    </row>
    <row r="21" ht="16.5" spans="1:5">
      <c r="A21" s="11"/>
      <c r="B21" s="12"/>
      <c r="C21" s="12"/>
      <c r="D21" s="13"/>
      <c r="E21" s="11"/>
    </row>
    <row r="22" ht="16.5" spans="1:5">
      <c r="A22" s="11"/>
      <c r="B22" s="12"/>
      <c r="C22" s="12"/>
      <c r="D22" s="13"/>
      <c r="E22" s="11"/>
    </row>
    <row r="23" ht="16.5" spans="1:5">
      <c r="A23" s="11"/>
      <c r="B23" s="12"/>
      <c r="C23" s="12"/>
      <c r="D23" s="13"/>
      <c r="E23" s="11"/>
    </row>
    <row r="24" ht="16.5" spans="1:5">
      <c r="A24" s="11"/>
      <c r="B24" s="12"/>
      <c r="C24" s="12"/>
      <c r="D24" s="13"/>
      <c r="E24" s="11"/>
    </row>
  </sheetData>
  <mergeCells count="3">
    <mergeCell ref="A1:E1"/>
    <mergeCell ref="A2:E2"/>
    <mergeCell ref="A3:E3"/>
  </mergeCells>
  <conditionalFormatting sqref="B1:C1">
    <cfRule type="duplicateValues" dxfId="16" priority="7" stopIfTrue="1"/>
  </conditionalFormatting>
  <conditionalFormatting sqref="B2:C2">
    <cfRule type="duplicateValues" dxfId="16" priority="8" stopIfTrue="1"/>
  </conditionalFormatting>
  <conditionalFormatting sqref="B3:C3">
    <cfRule type="duplicateValues" dxfId="16" priority="9" stopIfTrue="1"/>
  </conditionalFormatting>
  <conditionalFormatting sqref="B4:C65537">
    <cfRule type="duplicateValues" dxfId="16" priority="136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:B24"/>
  </dataValidations>
  <pageMargins left="0.708661417322835" right="0.708661417322835" top="0.748031496062992" bottom="0.748031496062992" header="0.31496062992126" footer="0.31496062992126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附件1.学生综合素质测评成绩汇总表</vt:lpstr>
      <vt:lpstr>附件2.优秀大学生评定结果统计表</vt:lpstr>
      <vt:lpstr>附件3.优秀学生干部评定结果统计表</vt:lpstr>
      <vt:lpstr>附件4.学生先进班集体汇总表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说不完的再见</cp:lastModifiedBy>
  <dcterms:created xsi:type="dcterms:W3CDTF">2011-08-17T02:30:00Z</dcterms:created>
  <cp:lastPrinted>2019-09-16T02:39:00Z</cp:lastPrinted>
  <dcterms:modified xsi:type="dcterms:W3CDTF">2020-09-22T08:52:10Z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